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obert\Documents\FSA\Inscripciones Torneos\"/>
    </mc:Choice>
  </mc:AlternateContent>
  <xr:revisionPtr revIDLastSave="0" documentId="13_ncr:1_{8AB6DC00-EAF6-49BC-B081-15C19BF29A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quipo Nacional de May 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1" l="1"/>
  <c r="E70" i="11"/>
  <c r="F60" i="11"/>
  <c r="E62" i="11" l="1"/>
</calcChain>
</file>

<file path=xl/sharedStrings.xml><?xml version="1.0" encoding="utf-8"?>
<sst xmlns="http://schemas.openxmlformats.org/spreadsheetml/2006/main" count="273" uniqueCount="174">
  <si>
    <t>10.90</t>
  </si>
  <si>
    <t>110V</t>
  </si>
  <si>
    <t>400V</t>
  </si>
  <si>
    <t>3000 O</t>
  </si>
  <si>
    <t>Alto</t>
  </si>
  <si>
    <t>Largo</t>
  </si>
  <si>
    <t>Triple</t>
  </si>
  <si>
    <t>Bala</t>
  </si>
  <si>
    <t>Disco</t>
  </si>
  <si>
    <t>Jabal.</t>
  </si>
  <si>
    <t>Comb.</t>
  </si>
  <si>
    <t>58.00</t>
  </si>
  <si>
    <t>1.95</t>
  </si>
  <si>
    <t>Garro.</t>
  </si>
  <si>
    <t>Zabala Jose</t>
  </si>
  <si>
    <t>Johnson Carlos</t>
  </si>
  <si>
    <t>Lopez Brian</t>
  </si>
  <si>
    <t>Sale Juan Pablo</t>
  </si>
  <si>
    <t>Bonora Lazaro</t>
  </si>
  <si>
    <t>Marzo Adrian</t>
  </si>
  <si>
    <t>12.50</t>
  </si>
  <si>
    <t>100 V</t>
  </si>
  <si>
    <t>Menoni Milagros</t>
  </si>
  <si>
    <t>38.00</t>
  </si>
  <si>
    <t>40.00</t>
  </si>
  <si>
    <t>ASA</t>
  </si>
  <si>
    <t>ARDA</t>
  </si>
  <si>
    <t>AASS</t>
  </si>
  <si>
    <t>ARA</t>
  </si>
  <si>
    <t>ADACA</t>
  </si>
  <si>
    <t>22.20</t>
  </si>
  <si>
    <t>55.00</t>
  </si>
  <si>
    <t>49.50</t>
  </si>
  <si>
    <t>14.50</t>
  </si>
  <si>
    <t>4.50</t>
  </si>
  <si>
    <t>6.90</t>
  </si>
  <si>
    <t>45.00</t>
  </si>
  <si>
    <t>52.00</t>
  </si>
  <si>
    <t>18.00</t>
  </si>
  <si>
    <t>X</t>
  </si>
  <si>
    <t>3.20</t>
  </si>
  <si>
    <t>5.50</t>
  </si>
  <si>
    <t>11.50</t>
  </si>
  <si>
    <t>11.30</t>
  </si>
  <si>
    <t>Marcha</t>
  </si>
  <si>
    <t>43.00</t>
  </si>
  <si>
    <t>Pafundi Alejo</t>
  </si>
  <si>
    <t>1.55</t>
  </si>
  <si>
    <t>3.58</t>
  </si>
  <si>
    <t>9.40</t>
  </si>
  <si>
    <t>12.45</t>
  </si>
  <si>
    <t>1.60</t>
  </si>
  <si>
    <t>Gobbo Malena</t>
  </si>
  <si>
    <t>Marcas Mínimas:</t>
  </si>
  <si>
    <t>20000M</t>
  </si>
  <si>
    <t>S/M</t>
  </si>
  <si>
    <t>Olives Victoria</t>
  </si>
  <si>
    <t>Lamagni Milagros</t>
  </si>
  <si>
    <t>Ocampo Lautaro</t>
  </si>
  <si>
    <t>10.89</t>
  </si>
  <si>
    <t>Leones Matias</t>
  </si>
  <si>
    <t>Gigon Emilia</t>
  </si>
  <si>
    <t>Mendoza Andres</t>
  </si>
  <si>
    <t>Garetto Leila</t>
  </si>
  <si>
    <t>Meurzet Roger</t>
  </si>
  <si>
    <t>Fontana Ignacio</t>
  </si>
  <si>
    <t>Ferreyra Luciana</t>
  </si>
  <si>
    <t>66.15</t>
  </si>
  <si>
    <t>Santinelli Francisco</t>
  </si>
  <si>
    <t>10.76</t>
  </si>
  <si>
    <t>10.84</t>
  </si>
  <si>
    <t>22.21</t>
  </si>
  <si>
    <t>21.95</t>
  </si>
  <si>
    <t>22.68</t>
  </si>
  <si>
    <t>11.53</t>
  </si>
  <si>
    <t>5.39</t>
  </si>
  <si>
    <t>Garibaldi Aldana</t>
  </si>
  <si>
    <t>3.60</t>
  </si>
  <si>
    <t>Brunet Josefina</t>
  </si>
  <si>
    <t>Mondino Tomas</t>
  </si>
  <si>
    <t>10.65</t>
  </si>
  <si>
    <t>21.08</t>
  </si>
  <si>
    <t>1.53.16</t>
  </si>
  <si>
    <t>55.41</t>
  </si>
  <si>
    <t>Franco Ayrton</t>
  </si>
  <si>
    <t>15.20</t>
  </si>
  <si>
    <t>52.62</t>
  </si>
  <si>
    <t>Leiva Paula</t>
  </si>
  <si>
    <t>12.56</t>
  </si>
  <si>
    <t>Feito Paloma</t>
  </si>
  <si>
    <t>2.10.80</t>
  </si>
  <si>
    <t>25.80</t>
  </si>
  <si>
    <t>2.20</t>
  </si>
  <si>
    <t>15.70</t>
  </si>
  <si>
    <t>68.30</t>
  </si>
  <si>
    <t>16.25</t>
  </si>
  <si>
    <t>57.00</t>
  </si>
  <si>
    <t>5.33</t>
  </si>
  <si>
    <t>Palacio Violeta</t>
  </si>
  <si>
    <t>Grasso Santino</t>
  </si>
  <si>
    <t>3.44.59</t>
  </si>
  <si>
    <t>14.38</t>
  </si>
  <si>
    <t>8.58</t>
  </si>
  <si>
    <t>Castillo Benjamin</t>
  </si>
  <si>
    <t>9.33</t>
  </si>
  <si>
    <t>Crobat Cristian</t>
  </si>
  <si>
    <t>9.36</t>
  </si>
  <si>
    <t>Gardini Alexis</t>
  </si>
  <si>
    <t>9.41</t>
  </si>
  <si>
    <t>Garategui Tomas</t>
  </si>
  <si>
    <t>6.73</t>
  </si>
  <si>
    <t>56.26</t>
  </si>
  <si>
    <t>Escobar Juan</t>
  </si>
  <si>
    <t>Cossio Guillermina</t>
  </si>
  <si>
    <t>12.08</t>
  </si>
  <si>
    <t>1.53</t>
  </si>
  <si>
    <t>15.33</t>
  </si>
  <si>
    <t>Fregona Sofia</t>
  </si>
  <si>
    <t>11.45</t>
  </si>
  <si>
    <t>12.04</t>
  </si>
  <si>
    <t>Bermudez Florencia</t>
  </si>
  <si>
    <t>12.11</t>
  </si>
  <si>
    <t>Gostelli Valentina</t>
  </si>
  <si>
    <t>11.27</t>
  </si>
  <si>
    <t>42.84</t>
  </si>
  <si>
    <t>López Leonela</t>
  </si>
  <si>
    <t>1.53.68</t>
  </si>
  <si>
    <t>62.75</t>
  </si>
  <si>
    <t>11.88</t>
  </si>
  <si>
    <t>25.79</t>
  </si>
  <si>
    <t>Lozano Carolina</t>
  </si>
  <si>
    <t>4.19.89</t>
  </si>
  <si>
    <t>15.32</t>
  </si>
  <si>
    <t>3.40</t>
  </si>
  <si>
    <t>42.73</t>
  </si>
  <si>
    <t>Var</t>
  </si>
  <si>
    <t>Muj</t>
  </si>
  <si>
    <t>Con marca mínima:</t>
  </si>
  <si>
    <t>Mart.</t>
  </si>
  <si>
    <t>4 x</t>
  </si>
  <si>
    <t>T</t>
  </si>
  <si>
    <t>S</t>
  </si>
  <si>
    <t>Mussio Camila</t>
  </si>
  <si>
    <t>11.01</t>
  </si>
  <si>
    <t>24.56</t>
  </si>
  <si>
    <t>Frua Yave Maximiliano</t>
  </si>
  <si>
    <t>Farías Maximiliano</t>
  </si>
  <si>
    <t>15.02</t>
  </si>
  <si>
    <t>Toledo Juan</t>
  </si>
  <si>
    <t>15.22</t>
  </si>
  <si>
    <t>4.40</t>
  </si>
  <si>
    <t>31.00</t>
  </si>
  <si>
    <t>Garetto Denisse</t>
  </si>
  <si>
    <t>3.10</t>
  </si>
  <si>
    <t>Sin marca mínima:</t>
  </si>
  <si>
    <t>(Refuerzo posta 4x100)</t>
  </si>
  <si>
    <t>Entrenadores designados</t>
  </si>
  <si>
    <t>AASS: Giovanetti Andres</t>
  </si>
  <si>
    <t>Jefe de Equipo: Troncoso Maximiliano</t>
  </si>
  <si>
    <t>ADACA: Magallanes Ariel</t>
  </si>
  <si>
    <t>31.34</t>
  </si>
  <si>
    <t>50.30</t>
  </si>
  <si>
    <t>51.90</t>
  </si>
  <si>
    <t>Paiva Carolina</t>
  </si>
  <si>
    <t>42.67</t>
  </si>
  <si>
    <t>Total:</t>
  </si>
  <si>
    <t>Totales por género:</t>
  </si>
  <si>
    <t>Entrenadores:</t>
  </si>
  <si>
    <t>Encargada femenina: Lamagni Milagros (ASA)</t>
  </si>
  <si>
    <t>Mateo Cardozo</t>
  </si>
  <si>
    <t>ARDA: Fornero Olmes - Ugolini Franco - Diego Gioda</t>
  </si>
  <si>
    <t>Choferes</t>
  </si>
  <si>
    <t>Albertosi Valentino</t>
  </si>
  <si>
    <t>Nobile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</si>
</sst>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1"/>
      <color rgb="FFFF33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4" xfId="0" applyFont="1" applyFill="1" applyBorder="1"/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46" fontId="3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0" xfId="0" applyFont="1" applyFill="1"/>
    <xf numFmtId="16" fontId="2" fillId="4" borderId="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1" fillId="2" borderId="4" xfId="0" applyFont="1" applyFill="1" applyBorder="1"/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/>
    </xf>
    <xf numFmtId="0" fontId="5" fillId="2" borderId="4" xfId="0" applyFont="1" applyFill="1" applyBorder="1"/>
    <xf numFmtId="0" fontId="5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656B-ED65-4623-92F7-8BAFBA4E4520}">
  <dimension ref="A1:Y87"/>
  <sheetViews>
    <sheetView tabSelected="1" topLeftCell="A10" zoomScaleNormal="100" workbookViewId="0">
      <selection activeCell="B40" sqref="B40"/>
    </sheetView>
  </sheetViews>
  <sheetFormatPr baseColWidth="10" defaultColWidth="11.42578125" defaultRowHeight="15" x14ac:dyDescent="0.25"/>
  <cols>
    <col min="1" max="1" width="3.7109375" style="77" customWidth="1"/>
    <col min="2" max="2" width="19.42578125" style="1" customWidth="1"/>
    <col min="3" max="3" width="7.42578125" style="2" customWidth="1"/>
    <col min="4" max="6" width="6.140625" style="2" customWidth="1"/>
    <col min="7" max="11" width="7.42578125" style="2" customWidth="1"/>
    <col min="12" max="22" width="6.140625" style="2" customWidth="1"/>
    <col min="23" max="23" width="7.42578125" style="2" customWidth="1"/>
    <col min="24" max="25" width="4.7109375" style="27" customWidth="1"/>
    <col min="26" max="16384" width="11.42578125" style="1"/>
  </cols>
  <sheetData>
    <row r="1" spans="1:25" s="56" customFormat="1" ht="15" customHeight="1" x14ac:dyDescent="0.25">
      <c r="A1" s="75"/>
      <c r="C1" s="55"/>
      <c r="D1" s="57">
        <v>100</v>
      </c>
      <c r="E1" s="57">
        <v>200</v>
      </c>
      <c r="F1" s="57">
        <v>400</v>
      </c>
      <c r="G1" s="57">
        <v>800</v>
      </c>
      <c r="H1" s="57">
        <v>1500</v>
      </c>
      <c r="I1" s="57">
        <v>5000</v>
      </c>
      <c r="J1" s="57">
        <v>10000</v>
      </c>
      <c r="K1" s="57" t="s">
        <v>54</v>
      </c>
      <c r="L1" s="57" t="s">
        <v>1</v>
      </c>
      <c r="M1" s="57" t="s">
        <v>2</v>
      </c>
      <c r="N1" s="57" t="s">
        <v>3</v>
      </c>
      <c r="O1" s="58" t="s">
        <v>4</v>
      </c>
      <c r="P1" s="58" t="s">
        <v>13</v>
      </c>
      <c r="Q1" s="58" t="s">
        <v>5</v>
      </c>
      <c r="R1" s="58" t="s">
        <v>6</v>
      </c>
      <c r="S1" s="59" t="s">
        <v>7</v>
      </c>
      <c r="T1" s="59" t="s">
        <v>8</v>
      </c>
      <c r="U1" s="59" t="s">
        <v>9</v>
      </c>
      <c r="V1" s="59" t="s">
        <v>138</v>
      </c>
      <c r="W1" s="57" t="s">
        <v>10</v>
      </c>
      <c r="X1" s="32" t="s">
        <v>139</v>
      </c>
      <c r="Y1" s="32" t="s">
        <v>139</v>
      </c>
    </row>
    <row r="2" spans="1:25" s="4" customFormat="1" x14ac:dyDescent="0.25">
      <c r="A2" s="76"/>
      <c r="B2" s="81" t="s">
        <v>53</v>
      </c>
      <c r="C2" s="82"/>
      <c r="D2" s="5" t="s">
        <v>0</v>
      </c>
      <c r="E2" s="5" t="s">
        <v>30</v>
      </c>
      <c r="F2" s="5" t="s">
        <v>32</v>
      </c>
      <c r="G2" s="6" t="s">
        <v>47</v>
      </c>
      <c r="H2" s="5" t="s">
        <v>48</v>
      </c>
      <c r="I2" s="5">
        <v>15</v>
      </c>
      <c r="J2" s="5">
        <v>32</v>
      </c>
      <c r="K2" s="5" t="s">
        <v>55</v>
      </c>
      <c r="L2" s="6" t="s">
        <v>95</v>
      </c>
      <c r="M2" s="7" t="s">
        <v>96</v>
      </c>
      <c r="N2" s="5" t="s">
        <v>49</v>
      </c>
      <c r="O2" s="22" t="s">
        <v>12</v>
      </c>
      <c r="P2" s="22" t="s">
        <v>34</v>
      </c>
      <c r="Q2" s="22" t="s">
        <v>35</v>
      </c>
      <c r="R2" s="22" t="s">
        <v>33</v>
      </c>
      <c r="S2" s="23" t="s">
        <v>33</v>
      </c>
      <c r="T2" s="23" t="s">
        <v>36</v>
      </c>
      <c r="U2" s="23" t="s">
        <v>31</v>
      </c>
      <c r="V2" s="23" t="s">
        <v>37</v>
      </c>
      <c r="W2" s="5">
        <v>5200</v>
      </c>
      <c r="X2" s="33">
        <v>100</v>
      </c>
      <c r="Y2" s="33">
        <v>400</v>
      </c>
    </row>
    <row r="3" spans="1:25" x14ac:dyDescent="0.25">
      <c r="A3" s="77">
        <v>1</v>
      </c>
      <c r="B3" s="14" t="s">
        <v>46</v>
      </c>
      <c r="C3" s="9" t="s">
        <v>26</v>
      </c>
      <c r="D3" s="9" t="s">
        <v>69</v>
      </c>
      <c r="E3" s="9" t="s">
        <v>71</v>
      </c>
      <c r="F3" s="9"/>
      <c r="G3" s="9"/>
      <c r="H3" s="9"/>
      <c r="I3" s="9"/>
      <c r="J3" s="9"/>
      <c r="K3" s="9"/>
      <c r="L3" s="9"/>
      <c r="M3" s="9"/>
      <c r="N3" s="9"/>
      <c r="O3" s="38"/>
      <c r="P3" s="38"/>
      <c r="Q3" s="38"/>
      <c r="R3" s="38"/>
      <c r="S3" s="45"/>
      <c r="T3" s="45"/>
      <c r="U3" s="45"/>
      <c r="V3" s="46"/>
      <c r="W3" s="9"/>
      <c r="X3" s="34" t="s">
        <v>140</v>
      </c>
      <c r="Y3" s="34" t="s">
        <v>141</v>
      </c>
    </row>
    <row r="4" spans="1:25" x14ac:dyDescent="0.25">
      <c r="A4" s="77">
        <v>2</v>
      </c>
      <c r="B4" s="3" t="s">
        <v>68</v>
      </c>
      <c r="C4" s="8" t="s">
        <v>26</v>
      </c>
      <c r="D4" s="8" t="s">
        <v>70</v>
      </c>
      <c r="E4" s="8" t="s">
        <v>72</v>
      </c>
      <c r="F4" s="8"/>
      <c r="G4" s="11"/>
      <c r="H4" s="8"/>
      <c r="I4" s="8"/>
      <c r="J4" s="8"/>
      <c r="K4" s="8"/>
      <c r="L4" s="8"/>
      <c r="M4" s="8"/>
      <c r="N4" s="8"/>
      <c r="O4" s="39"/>
      <c r="P4" s="39"/>
      <c r="Q4" s="39"/>
      <c r="R4" s="39"/>
      <c r="S4" s="47"/>
      <c r="T4" s="47"/>
      <c r="U4" s="47"/>
      <c r="V4" s="48"/>
      <c r="W4" s="8"/>
      <c r="X4" s="34" t="s">
        <v>140</v>
      </c>
      <c r="Y4" s="34" t="s">
        <v>140</v>
      </c>
    </row>
    <row r="5" spans="1:25" ht="14.25" customHeight="1" x14ac:dyDescent="0.25">
      <c r="A5" s="77">
        <v>3</v>
      </c>
      <c r="B5" s="3" t="s">
        <v>64</v>
      </c>
      <c r="C5" s="8" t="s">
        <v>25</v>
      </c>
      <c r="D5" s="8" t="s">
        <v>59</v>
      </c>
      <c r="E5" s="8" t="s">
        <v>73</v>
      </c>
      <c r="F5" s="8"/>
      <c r="G5" s="8"/>
      <c r="H5" s="8"/>
      <c r="I5" s="8"/>
      <c r="J5" s="8"/>
      <c r="K5" s="8"/>
      <c r="L5" s="8"/>
      <c r="M5" s="8"/>
      <c r="N5" s="8"/>
      <c r="O5" s="39"/>
      <c r="P5" s="39"/>
      <c r="Q5" s="39"/>
      <c r="R5" s="39"/>
      <c r="S5" s="47"/>
      <c r="T5" s="47"/>
      <c r="U5" s="47"/>
      <c r="V5" s="48"/>
      <c r="W5" s="8"/>
      <c r="X5" s="34" t="s">
        <v>140</v>
      </c>
      <c r="Y5" s="35"/>
    </row>
    <row r="6" spans="1:25" ht="14.25" customHeight="1" x14ac:dyDescent="0.25">
      <c r="A6" s="77">
        <v>4</v>
      </c>
      <c r="B6" s="3" t="s">
        <v>79</v>
      </c>
      <c r="C6" s="8" t="s">
        <v>29</v>
      </c>
      <c r="D6" s="8" t="s">
        <v>80</v>
      </c>
      <c r="E6" s="8" t="s">
        <v>81</v>
      </c>
      <c r="F6" s="8"/>
      <c r="G6" s="8"/>
      <c r="H6" s="8"/>
      <c r="I6" s="8"/>
      <c r="J6" s="8"/>
      <c r="K6" s="8"/>
      <c r="L6" s="8"/>
      <c r="M6" s="8"/>
      <c r="N6" s="8"/>
      <c r="O6" s="39"/>
      <c r="P6" s="39"/>
      <c r="Q6" s="39"/>
      <c r="R6" s="39"/>
      <c r="S6" s="47"/>
      <c r="T6" s="47"/>
      <c r="U6" s="47"/>
      <c r="V6" s="48"/>
      <c r="W6" s="8"/>
      <c r="X6" s="34"/>
      <c r="Y6" s="35"/>
    </row>
    <row r="7" spans="1:25" x14ac:dyDescent="0.25">
      <c r="A7" s="77">
        <v>5</v>
      </c>
      <c r="B7" s="3" t="s">
        <v>60</v>
      </c>
      <c r="C7" s="8" t="s">
        <v>26</v>
      </c>
      <c r="D7" s="8"/>
      <c r="E7" s="8"/>
      <c r="F7" s="8"/>
      <c r="G7" s="8" t="s">
        <v>82</v>
      </c>
      <c r="H7" s="8"/>
      <c r="I7" s="8"/>
      <c r="J7" s="8"/>
      <c r="K7" s="8"/>
      <c r="L7" s="8"/>
      <c r="M7" s="8"/>
      <c r="N7" s="8"/>
      <c r="O7" s="39"/>
      <c r="P7" s="39"/>
      <c r="Q7" s="39"/>
      <c r="R7" s="39"/>
      <c r="S7" s="47"/>
      <c r="T7" s="47"/>
      <c r="U7" s="47"/>
      <c r="V7" s="48"/>
      <c r="W7" s="8"/>
      <c r="X7" s="34"/>
      <c r="Y7" s="34" t="s">
        <v>140</v>
      </c>
    </row>
    <row r="8" spans="1:25" x14ac:dyDescent="0.25">
      <c r="A8" s="77">
        <v>6</v>
      </c>
      <c r="B8" s="3" t="s">
        <v>58</v>
      </c>
      <c r="C8" s="8" t="s">
        <v>25</v>
      </c>
      <c r="D8" s="8"/>
      <c r="E8" s="8"/>
      <c r="F8" s="8"/>
      <c r="G8" s="8" t="s">
        <v>126</v>
      </c>
      <c r="H8" s="8"/>
      <c r="I8" s="8"/>
      <c r="J8" s="8"/>
      <c r="K8" s="8"/>
      <c r="L8" s="8"/>
      <c r="M8" s="8"/>
      <c r="N8" s="8"/>
      <c r="O8" s="39"/>
      <c r="P8" s="39"/>
      <c r="Q8" s="39"/>
      <c r="R8" s="39"/>
      <c r="S8" s="47"/>
      <c r="T8" s="47"/>
      <c r="U8" s="47"/>
      <c r="V8" s="48"/>
      <c r="W8" s="8"/>
      <c r="X8" s="34"/>
      <c r="Y8" s="35" t="s">
        <v>141</v>
      </c>
    </row>
    <row r="9" spans="1:25" x14ac:dyDescent="0.25">
      <c r="A9" s="77">
        <v>7</v>
      </c>
      <c r="B9" s="3" t="s">
        <v>14</v>
      </c>
      <c r="C9" s="8" t="s">
        <v>25</v>
      </c>
      <c r="D9" s="8"/>
      <c r="E9" s="8"/>
      <c r="F9" s="8"/>
      <c r="G9" s="8"/>
      <c r="H9" s="8" t="s">
        <v>100</v>
      </c>
      <c r="I9" s="8" t="s">
        <v>101</v>
      </c>
      <c r="J9" s="8"/>
      <c r="K9" s="8"/>
      <c r="L9" s="8"/>
      <c r="M9" s="8"/>
      <c r="N9" s="8"/>
      <c r="O9" s="39"/>
      <c r="P9" s="39"/>
      <c r="Q9" s="39"/>
      <c r="R9" s="39"/>
      <c r="S9" s="47"/>
      <c r="T9" s="47"/>
      <c r="U9" s="47"/>
      <c r="V9" s="48"/>
      <c r="W9" s="8"/>
      <c r="X9" s="34"/>
      <c r="Y9" s="35"/>
    </row>
    <row r="10" spans="1:25" s="18" customFormat="1" x14ac:dyDescent="0.25">
      <c r="A10" s="77">
        <v>8</v>
      </c>
      <c r="B10" s="3" t="s">
        <v>62</v>
      </c>
      <c r="C10" s="8" t="s">
        <v>25</v>
      </c>
      <c r="D10" s="8"/>
      <c r="E10" s="8"/>
      <c r="F10" s="8"/>
      <c r="G10" s="8"/>
      <c r="H10" s="8"/>
      <c r="I10" s="8"/>
      <c r="J10" s="8"/>
      <c r="K10" s="8"/>
      <c r="L10" s="8"/>
      <c r="M10" s="8" t="s">
        <v>83</v>
      </c>
      <c r="N10" s="8"/>
      <c r="O10" s="39"/>
      <c r="P10" s="39"/>
      <c r="Q10" s="39"/>
      <c r="R10" s="39"/>
      <c r="S10" s="47"/>
      <c r="T10" s="47"/>
      <c r="U10" s="47"/>
      <c r="V10" s="48"/>
      <c r="W10" s="8"/>
      <c r="X10" s="34" t="s">
        <v>141</v>
      </c>
      <c r="Y10" s="35" t="s">
        <v>140</v>
      </c>
    </row>
    <row r="11" spans="1:25" s="18" customFormat="1" x14ac:dyDescent="0.25">
      <c r="A11" s="77">
        <v>9</v>
      </c>
      <c r="B11" s="63" t="s">
        <v>107</v>
      </c>
      <c r="C11" s="64" t="s">
        <v>26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 t="s">
        <v>108</v>
      </c>
      <c r="O11" s="39"/>
      <c r="P11" s="39"/>
      <c r="Q11" s="39"/>
      <c r="R11" s="39"/>
      <c r="S11" s="47"/>
      <c r="T11" s="47"/>
      <c r="U11" s="47"/>
      <c r="V11" s="48"/>
      <c r="W11" s="8"/>
      <c r="X11" s="34"/>
      <c r="Y11" s="35"/>
    </row>
    <row r="12" spans="1:25" s="18" customFormat="1" x14ac:dyDescent="0.25">
      <c r="A12" s="77">
        <v>10</v>
      </c>
      <c r="B12" s="63" t="s">
        <v>148</v>
      </c>
      <c r="C12" s="64" t="s">
        <v>26</v>
      </c>
      <c r="D12" s="8"/>
      <c r="E12" s="8"/>
      <c r="F12" s="8"/>
      <c r="G12" s="8"/>
      <c r="H12" s="8"/>
      <c r="I12" s="8"/>
      <c r="J12" s="8" t="s">
        <v>39</v>
      </c>
      <c r="K12" s="8"/>
      <c r="L12" s="8"/>
      <c r="M12" s="8"/>
      <c r="N12" s="8"/>
      <c r="O12" s="39"/>
      <c r="P12" s="39"/>
      <c r="Q12" s="39"/>
      <c r="R12" s="39"/>
      <c r="S12" s="47"/>
      <c r="T12" s="47"/>
      <c r="U12" s="47"/>
      <c r="V12" s="48"/>
      <c r="W12" s="8"/>
      <c r="X12" s="34"/>
      <c r="Y12" s="35"/>
    </row>
    <row r="13" spans="1:25" s="18" customFormat="1" x14ac:dyDescent="0.25">
      <c r="A13" s="77">
        <v>11</v>
      </c>
      <c r="B13" s="3" t="s">
        <v>146</v>
      </c>
      <c r="C13" s="8" t="s">
        <v>26</v>
      </c>
      <c r="D13" s="8"/>
      <c r="E13" s="8"/>
      <c r="F13" s="8"/>
      <c r="G13" s="8"/>
      <c r="H13" s="8"/>
      <c r="I13" s="8" t="s">
        <v>147</v>
      </c>
      <c r="J13" s="8" t="s">
        <v>160</v>
      </c>
      <c r="K13" s="8"/>
      <c r="L13" s="8"/>
      <c r="M13" s="8"/>
      <c r="N13" s="8"/>
      <c r="O13" s="39"/>
      <c r="P13" s="39"/>
      <c r="Q13" s="39"/>
      <c r="R13" s="39"/>
      <c r="S13" s="47"/>
      <c r="T13" s="47"/>
      <c r="U13" s="47"/>
      <c r="V13" s="48"/>
      <c r="W13" s="8"/>
      <c r="X13" s="34"/>
      <c r="Y13" s="35"/>
    </row>
    <row r="14" spans="1:25" s="18" customFormat="1" x14ac:dyDescent="0.25">
      <c r="A14" s="77">
        <v>12</v>
      </c>
      <c r="B14" s="63" t="s">
        <v>145</v>
      </c>
      <c r="C14" s="64" t="s">
        <v>26</v>
      </c>
      <c r="D14" s="8"/>
      <c r="E14" s="8"/>
      <c r="F14" s="8"/>
      <c r="G14" s="8"/>
      <c r="H14" s="8"/>
      <c r="I14" s="8" t="s">
        <v>149</v>
      </c>
      <c r="J14" s="8" t="s">
        <v>39</v>
      </c>
      <c r="K14" s="8"/>
      <c r="L14" s="8"/>
      <c r="M14" s="8"/>
      <c r="N14" s="8"/>
      <c r="O14" s="39"/>
      <c r="P14" s="39"/>
      <c r="Q14" s="39"/>
      <c r="R14" s="39"/>
      <c r="S14" s="47"/>
      <c r="T14" s="47"/>
      <c r="U14" s="47"/>
      <c r="V14" s="48"/>
      <c r="W14" s="8"/>
      <c r="X14" s="34"/>
      <c r="Y14" s="35"/>
    </row>
    <row r="15" spans="1:25" x14ac:dyDescent="0.25">
      <c r="A15" s="77">
        <v>13</v>
      </c>
      <c r="B15" s="3" t="s">
        <v>15</v>
      </c>
      <c r="C15" s="8" t="s">
        <v>25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 t="s">
        <v>102</v>
      </c>
      <c r="O15" s="39"/>
      <c r="P15" s="39"/>
      <c r="Q15" s="39"/>
      <c r="R15" s="39"/>
      <c r="S15" s="47"/>
      <c r="T15" s="47"/>
      <c r="U15" s="47"/>
      <c r="V15" s="48"/>
      <c r="W15" s="8"/>
      <c r="X15" s="34"/>
      <c r="Y15" s="35"/>
    </row>
    <row r="16" spans="1:25" x14ac:dyDescent="0.25">
      <c r="A16" s="77">
        <v>14</v>
      </c>
      <c r="B16" s="3" t="s">
        <v>103</v>
      </c>
      <c r="C16" s="8" t="s">
        <v>29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 t="s">
        <v>104</v>
      </c>
      <c r="O16" s="39"/>
      <c r="P16" s="39"/>
      <c r="Q16" s="39"/>
      <c r="R16" s="39"/>
      <c r="S16" s="47"/>
      <c r="T16" s="47"/>
      <c r="U16" s="47"/>
      <c r="V16" s="48"/>
      <c r="W16" s="8"/>
      <c r="X16" s="34"/>
      <c r="Y16" s="35"/>
    </row>
    <row r="17" spans="1:25" x14ac:dyDescent="0.25">
      <c r="A17" s="77">
        <v>15</v>
      </c>
      <c r="B17" s="3" t="s">
        <v>105</v>
      </c>
      <c r="C17" s="8" t="s">
        <v>26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 t="s">
        <v>106</v>
      </c>
      <c r="O17" s="39"/>
      <c r="P17" s="39"/>
      <c r="Q17" s="39"/>
      <c r="R17" s="39"/>
      <c r="S17" s="47"/>
      <c r="T17" s="47"/>
      <c r="U17" s="47"/>
      <c r="V17" s="48"/>
      <c r="W17" s="8"/>
      <c r="X17" s="34"/>
      <c r="Y17" s="35"/>
    </row>
    <row r="18" spans="1:25" x14ac:dyDescent="0.25">
      <c r="A18" s="77">
        <v>16</v>
      </c>
      <c r="B18" s="3" t="s">
        <v>112</v>
      </c>
      <c r="C18" s="8" t="s">
        <v>26</v>
      </c>
      <c r="D18" s="8"/>
      <c r="E18" s="8"/>
      <c r="F18" s="8"/>
      <c r="G18" s="8"/>
      <c r="H18" s="8"/>
      <c r="I18" s="8"/>
      <c r="J18" s="8"/>
      <c r="K18" s="8" t="s">
        <v>39</v>
      </c>
      <c r="L18" s="8"/>
      <c r="M18" s="8"/>
      <c r="N18" s="8"/>
      <c r="O18" s="39"/>
      <c r="P18" s="39"/>
      <c r="Q18" s="39"/>
      <c r="R18" s="39"/>
      <c r="S18" s="47"/>
      <c r="T18" s="47"/>
      <c r="U18" s="47"/>
      <c r="V18" s="48"/>
      <c r="W18" s="8"/>
      <c r="X18" s="34"/>
      <c r="Y18" s="35"/>
    </row>
    <row r="19" spans="1:25" x14ac:dyDescent="0.25">
      <c r="A19" s="77">
        <v>17</v>
      </c>
      <c r="B19" s="63" t="s">
        <v>99</v>
      </c>
      <c r="C19" s="64" t="s">
        <v>25</v>
      </c>
      <c r="D19" s="69"/>
      <c r="E19" s="8"/>
      <c r="F19" s="8" t="s">
        <v>161</v>
      </c>
      <c r="G19" s="70" t="s">
        <v>155</v>
      </c>
      <c r="H19" s="8"/>
      <c r="I19" s="8"/>
      <c r="J19" s="8"/>
      <c r="K19" s="8"/>
      <c r="L19" s="8"/>
      <c r="M19" s="8"/>
      <c r="N19" s="8"/>
      <c r="O19" s="39"/>
      <c r="P19" s="39"/>
      <c r="Q19" s="39"/>
      <c r="R19" s="39"/>
      <c r="S19" s="47"/>
      <c r="T19" s="47"/>
      <c r="U19" s="47"/>
      <c r="V19" s="48"/>
      <c r="W19" s="8"/>
      <c r="X19" s="34" t="s">
        <v>140</v>
      </c>
      <c r="Y19" s="35" t="s">
        <v>140</v>
      </c>
    </row>
    <row r="20" spans="1:25" x14ac:dyDescent="0.25">
      <c r="B20" s="3"/>
      <c r="C20" s="13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39"/>
      <c r="P20" s="39"/>
      <c r="Q20" s="39"/>
      <c r="R20" s="39"/>
      <c r="S20" s="47"/>
      <c r="T20" s="47"/>
      <c r="U20" s="47"/>
      <c r="V20" s="48"/>
      <c r="W20" s="8"/>
      <c r="X20" s="34"/>
      <c r="Y20" s="35"/>
    </row>
    <row r="21" spans="1:25" x14ac:dyDescent="0.25">
      <c r="A21" s="77">
        <v>18</v>
      </c>
      <c r="B21" s="14" t="s">
        <v>17</v>
      </c>
      <c r="C21" s="16" t="s">
        <v>26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38"/>
      <c r="P21" s="38"/>
      <c r="Q21" s="38"/>
      <c r="R21" s="38"/>
      <c r="S21" s="49" t="s">
        <v>85</v>
      </c>
      <c r="T21" s="45"/>
      <c r="U21" s="45"/>
      <c r="V21" s="45"/>
      <c r="W21" s="9"/>
      <c r="X21" s="34"/>
      <c r="Y21" s="35"/>
    </row>
    <row r="22" spans="1:25" x14ac:dyDescent="0.25">
      <c r="A22" s="77">
        <v>19</v>
      </c>
      <c r="B22" s="63" t="s">
        <v>84</v>
      </c>
      <c r="C22" s="62" t="s">
        <v>26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39"/>
      <c r="P22" s="39" t="s">
        <v>150</v>
      </c>
      <c r="Q22" s="39"/>
      <c r="R22" s="39"/>
      <c r="S22" s="61"/>
      <c r="T22" s="47"/>
      <c r="U22" s="47"/>
      <c r="V22" s="47"/>
      <c r="W22" s="8"/>
      <c r="X22" s="34"/>
      <c r="Y22" s="35"/>
    </row>
    <row r="23" spans="1:25" x14ac:dyDescent="0.25">
      <c r="A23" s="77">
        <v>20</v>
      </c>
      <c r="B23" s="63" t="s">
        <v>109</v>
      </c>
      <c r="C23" s="62" t="s">
        <v>25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39"/>
      <c r="P23" s="39"/>
      <c r="Q23" s="39" t="s">
        <v>110</v>
      </c>
      <c r="R23" s="39"/>
      <c r="S23" s="61"/>
      <c r="T23" s="47"/>
      <c r="U23" s="47"/>
      <c r="V23" s="47"/>
      <c r="W23" s="8"/>
      <c r="X23" s="34"/>
      <c r="Y23" s="35"/>
    </row>
    <row r="24" spans="1:25" x14ac:dyDescent="0.25">
      <c r="A24" s="78">
        <v>21</v>
      </c>
      <c r="B24" s="3" t="s">
        <v>16</v>
      </c>
      <c r="C24" s="13" t="s">
        <v>25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39"/>
      <c r="P24" s="39"/>
      <c r="Q24" s="39" t="s">
        <v>39</v>
      </c>
      <c r="R24" s="39"/>
      <c r="S24" s="61"/>
      <c r="T24" s="47"/>
      <c r="U24" s="47"/>
      <c r="V24" s="47"/>
      <c r="W24" s="8"/>
      <c r="X24" s="34" t="s">
        <v>141</v>
      </c>
      <c r="Y24" s="35"/>
    </row>
    <row r="25" spans="1:25" x14ac:dyDescent="0.25">
      <c r="A25" s="77">
        <v>22</v>
      </c>
      <c r="B25" s="3" t="s">
        <v>18</v>
      </c>
      <c r="C25" s="13" t="s">
        <v>26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39"/>
      <c r="P25" s="39"/>
      <c r="Q25" s="39"/>
      <c r="R25" s="39"/>
      <c r="S25" s="47"/>
      <c r="T25" s="47" t="s">
        <v>86</v>
      </c>
      <c r="U25" s="47"/>
      <c r="V25" s="47"/>
      <c r="W25" s="8"/>
      <c r="X25" s="34"/>
      <c r="Y25" s="35"/>
    </row>
    <row r="26" spans="1:25" x14ac:dyDescent="0.25">
      <c r="A26" s="77">
        <v>23</v>
      </c>
      <c r="B26" s="3" t="s">
        <v>173</v>
      </c>
      <c r="C26" s="13" t="s">
        <v>28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39"/>
      <c r="P26" s="39"/>
      <c r="Q26" s="39"/>
      <c r="R26" s="39"/>
      <c r="S26" s="47"/>
      <c r="T26" s="47"/>
      <c r="V26" s="47" t="s">
        <v>111</v>
      </c>
      <c r="W26" s="8"/>
      <c r="X26" s="34"/>
      <c r="Y26" s="35"/>
    </row>
    <row r="27" spans="1:25" x14ac:dyDescent="0.25">
      <c r="A27" s="77">
        <v>24</v>
      </c>
      <c r="B27" s="3" t="s">
        <v>65</v>
      </c>
      <c r="C27" s="13" t="s">
        <v>25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39"/>
      <c r="P27" s="39"/>
      <c r="Q27" s="39"/>
      <c r="R27" s="39"/>
      <c r="S27" s="47"/>
      <c r="T27" s="47"/>
      <c r="U27" s="47" t="s">
        <v>127</v>
      </c>
      <c r="W27" s="8"/>
      <c r="X27" s="34"/>
      <c r="Y27" s="35"/>
    </row>
    <row r="28" spans="1:25" x14ac:dyDescent="0.25">
      <c r="A28" s="77">
        <v>25</v>
      </c>
      <c r="B28" s="74" t="s">
        <v>172</v>
      </c>
      <c r="C28" s="13" t="s">
        <v>26</v>
      </c>
      <c r="D28" s="8"/>
      <c r="E28" s="8"/>
      <c r="F28" s="8"/>
      <c r="G28" s="8"/>
      <c r="H28" s="71"/>
      <c r="I28" s="8"/>
      <c r="J28" s="71"/>
      <c r="K28" s="8"/>
      <c r="L28" s="71"/>
      <c r="M28" s="8"/>
      <c r="N28" s="71"/>
      <c r="O28" s="39"/>
      <c r="P28" s="39"/>
      <c r="Q28" s="72"/>
      <c r="R28" s="39"/>
      <c r="S28" s="73"/>
      <c r="T28" s="47"/>
      <c r="U28" s="73">
        <v>52</v>
      </c>
      <c r="V28" s="47"/>
      <c r="W28" s="8"/>
      <c r="X28" s="34"/>
      <c r="Y28" s="35"/>
    </row>
    <row r="29" spans="1:25" x14ac:dyDescent="0.25">
      <c r="A29" s="77">
        <v>26</v>
      </c>
      <c r="B29" s="84" t="s">
        <v>19</v>
      </c>
      <c r="C29" s="85" t="s">
        <v>25</v>
      </c>
      <c r="D29" s="8"/>
      <c r="E29" s="8"/>
      <c r="F29" s="8"/>
      <c r="G29" s="8"/>
      <c r="H29" s="65"/>
      <c r="I29" s="8"/>
      <c r="J29" s="65"/>
      <c r="K29" s="8"/>
      <c r="L29" s="65"/>
      <c r="M29" s="8"/>
      <c r="N29" s="65"/>
      <c r="O29" s="39"/>
      <c r="P29" s="39"/>
      <c r="Q29" s="66"/>
      <c r="R29" s="39"/>
      <c r="S29" s="67"/>
      <c r="T29" s="47"/>
      <c r="U29" s="68"/>
      <c r="V29" s="47" t="s">
        <v>162</v>
      </c>
      <c r="W29" s="8"/>
      <c r="X29" s="34"/>
      <c r="Y29" s="35"/>
    </row>
    <row r="30" spans="1:25" x14ac:dyDescent="0.25">
      <c r="B30" s="17"/>
      <c r="C30" s="19"/>
      <c r="D30" s="19"/>
      <c r="E30" s="19"/>
      <c r="F30" s="19"/>
      <c r="G30" s="19"/>
      <c r="H30" s="25"/>
      <c r="I30" s="19"/>
      <c r="J30" s="25"/>
      <c r="K30" s="19"/>
      <c r="L30" s="25"/>
      <c r="M30" s="19"/>
      <c r="N30" s="25"/>
      <c r="O30" s="40"/>
      <c r="P30" s="40"/>
      <c r="Q30" s="41"/>
      <c r="R30" s="40"/>
      <c r="S30" s="50"/>
      <c r="T30" s="51"/>
      <c r="U30" s="50"/>
      <c r="V30" s="51"/>
      <c r="W30" s="19"/>
      <c r="X30" s="34"/>
      <c r="Y30" s="35"/>
    </row>
    <row r="31" spans="1:25" s="60" customFormat="1" x14ac:dyDescent="0.25">
      <c r="A31" s="75"/>
      <c r="B31" s="56"/>
      <c r="C31" s="55"/>
      <c r="D31" s="57">
        <v>100</v>
      </c>
      <c r="E31" s="57">
        <v>200</v>
      </c>
      <c r="F31" s="57">
        <v>400</v>
      </c>
      <c r="G31" s="57">
        <v>800</v>
      </c>
      <c r="H31" s="57">
        <v>1500</v>
      </c>
      <c r="I31" s="57">
        <v>5000</v>
      </c>
      <c r="J31" s="57">
        <v>10000</v>
      </c>
      <c r="K31" s="57" t="s">
        <v>44</v>
      </c>
      <c r="L31" s="57" t="s">
        <v>21</v>
      </c>
      <c r="M31" s="57" t="s">
        <v>2</v>
      </c>
      <c r="N31" s="57" t="s">
        <v>3</v>
      </c>
      <c r="O31" s="58" t="s">
        <v>4</v>
      </c>
      <c r="P31" s="58" t="s">
        <v>13</v>
      </c>
      <c r="Q31" s="58" t="s">
        <v>5</v>
      </c>
      <c r="R31" s="58" t="s">
        <v>6</v>
      </c>
      <c r="S31" s="59" t="s">
        <v>7</v>
      </c>
      <c r="T31" s="59" t="s">
        <v>8</v>
      </c>
      <c r="U31" s="59" t="s">
        <v>9</v>
      </c>
      <c r="V31" s="59" t="s">
        <v>138</v>
      </c>
      <c r="W31" s="57" t="s">
        <v>10</v>
      </c>
      <c r="X31" s="32" t="s">
        <v>139</v>
      </c>
      <c r="Y31" s="32" t="s">
        <v>139</v>
      </c>
    </row>
    <row r="32" spans="1:25" x14ac:dyDescent="0.25">
      <c r="A32" s="76"/>
      <c r="B32" s="81" t="s">
        <v>53</v>
      </c>
      <c r="C32" s="82"/>
      <c r="D32" s="5" t="s">
        <v>20</v>
      </c>
      <c r="E32" s="5" t="s">
        <v>91</v>
      </c>
      <c r="F32" s="5" t="s">
        <v>11</v>
      </c>
      <c r="G32" s="6" t="s">
        <v>92</v>
      </c>
      <c r="H32" s="5" t="s">
        <v>34</v>
      </c>
      <c r="I32" s="5" t="s">
        <v>38</v>
      </c>
      <c r="J32" s="5">
        <v>38</v>
      </c>
      <c r="K32" s="5" t="s">
        <v>55</v>
      </c>
      <c r="L32" s="6" t="s">
        <v>93</v>
      </c>
      <c r="M32" s="7" t="s">
        <v>94</v>
      </c>
      <c r="N32" s="5" t="s">
        <v>50</v>
      </c>
      <c r="O32" s="22" t="s">
        <v>51</v>
      </c>
      <c r="P32" s="22" t="s">
        <v>40</v>
      </c>
      <c r="Q32" s="22" t="s">
        <v>41</v>
      </c>
      <c r="R32" s="22" t="s">
        <v>42</v>
      </c>
      <c r="S32" s="23" t="s">
        <v>43</v>
      </c>
      <c r="T32" s="23" t="s">
        <v>23</v>
      </c>
      <c r="U32" s="23" t="s">
        <v>24</v>
      </c>
      <c r="V32" s="23" t="s">
        <v>45</v>
      </c>
      <c r="W32" s="5">
        <v>4000</v>
      </c>
      <c r="X32" s="33">
        <v>100</v>
      </c>
      <c r="Y32" s="33">
        <v>400</v>
      </c>
    </row>
    <row r="33" spans="1:25" x14ac:dyDescent="0.25">
      <c r="A33" s="77">
        <v>1</v>
      </c>
      <c r="B33" s="14" t="s">
        <v>113</v>
      </c>
      <c r="C33" s="15" t="s">
        <v>27</v>
      </c>
      <c r="D33" s="15" t="s">
        <v>128</v>
      </c>
      <c r="E33" s="15" t="s">
        <v>144</v>
      </c>
      <c r="F33" s="15"/>
      <c r="G33" s="15"/>
      <c r="H33" s="15"/>
      <c r="I33" s="15"/>
      <c r="J33" s="15"/>
      <c r="K33" s="15"/>
      <c r="L33" s="15"/>
      <c r="M33" s="9"/>
      <c r="N33" s="16"/>
      <c r="O33" s="42"/>
      <c r="P33" s="42"/>
      <c r="Q33" s="42"/>
      <c r="R33" s="42"/>
      <c r="S33" s="52"/>
      <c r="T33" s="52"/>
      <c r="U33" s="52"/>
      <c r="V33" s="45"/>
      <c r="W33" s="16"/>
      <c r="X33" s="34"/>
      <c r="Y33" s="37"/>
    </row>
    <row r="34" spans="1:25" x14ac:dyDescent="0.25">
      <c r="A34" s="77">
        <v>2</v>
      </c>
      <c r="B34" s="3" t="s">
        <v>52</v>
      </c>
      <c r="C34" s="10" t="s">
        <v>26</v>
      </c>
      <c r="D34" s="10" t="s">
        <v>88</v>
      </c>
      <c r="E34" s="10" t="s">
        <v>129</v>
      </c>
      <c r="F34" s="10"/>
      <c r="G34" s="10"/>
      <c r="H34" s="10"/>
      <c r="I34" s="10"/>
      <c r="J34" s="10"/>
      <c r="K34" s="10"/>
      <c r="L34" s="10"/>
      <c r="M34" s="8"/>
      <c r="N34" s="13"/>
      <c r="O34" s="43"/>
      <c r="P34" s="43"/>
      <c r="Q34" s="43"/>
      <c r="R34" s="43"/>
      <c r="S34" s="53"/>
      <c r="T34" s="53"/>
      <c r="U34" s="53"/>
      <c r="V34" s="47"/>
      <c r="W34" s="13"/>
      <c r="X34" s="34" t="s">
        <v>140</v>
      </c>
      <c r="Y34" s="35" t="s">
        <v>140</v>
      </c>
    </row>
    <row r="35" spans="1:25" x14ac:dyDescent="0.25">
      <c r="A35" s="77">
        <v>3</v>
      </c>
      <c r="B35" s="3" t="s">
        <v>87</v>
      </c>
      <c r="C35" s="10" t="s">
        <v>25</v>
      </c>
      <c r="D35" s="10"/>
      <c r="E35" s="10"/>
      <c r="F35" s="10"/>
      <c r="G35" s="10"/>
      <c r="H35" s="10"/>
      <c r="I35" s="10"/>
      <c r="J35" s="10"/>
      <c r="K35" s="10"/>
      <c r="L35" s="10" t="s">
        <v>116</v>
      </c>
      <c r="M35" s="8"/>
      <c r="N35" s="13"/>
      <c r="O35" s="43"/>
      <c r="P35" s="43"/>
      <c r="Q35" s="43"/>
      <c r="R35" s="43"/>
      <c r="S35" s="53"/>
      <c r="T35" s="53"/>
      <c r="U35" s="53"/>
      <c r="V35" s="47"/>
      <c r="W35" s="13"/>
      <c r="X35" s="35" t="s">
        <v>140</v>
      </c>
      <c r="Y35" s="35" t="s">
        <v>140</v>
      </c>
    </row>
    <row r="36" spans="1:25" x14ac:dyDescent="0.25">
      <c r="A36" s="77">
        <v>4</v>
      </c>
      <c r="B36" s="3" t="s">
        <v>56</v>
      </c>
      <c r="C36" s="10" t="s">
        <v>26</v>
      </c>
      <c r="D36" s="10"/>
      <c r="E36" s="10"/>
      <c r="F36" s="10"/>
      <c r="G36" s="10" t="s">
        <v>90</v>
      </c>
      <c r="H36" s="10"/>
      <c r="I36" s="10"/>
      <c r="J36" s="10"/>
      <c r="K36" s="10"/>
      <c r="L36" s="10"/>
      <c r="M36" s="8"/>
      <c r="N36" s="13"/>
      <c r="O36" s="43"/>
      <c r="P36" s="43"/>
      <c r="Q36" s="43"/>
      <c r="R36" s="43"/>
      <c r="S36" s="53"/>
      <c r="T36" s="53"/>
      <c r="U36" s="53"/>
      <c r="V36" s="47"/>
      <c r="W36" s="13"/>
      <c r="X36" s="35"/>
      <c r="Y36" s="35" t="s">
        <v>140</v>
      </c>
    </row>
    <row r="37" spans="1:25" s="18" customFormat="1" x14ac:dyDescent="0.25">
      <c r="A37" s="77">
        <v>5</v>
      </c>
      <c r="B37" s="3" t="s">
        <v>130</v>
      </c>
      <c r="C37" s="10" t="s">
        <v>26</v>
      </c>
      <c r="D37" s="10"/>
      <c r="E37" s="10"/>
      <c r="F37" s="10"/>
      <c r="G37" s="10"/>
      <c r="H37" s="10" t="s">
        <v>131</v>
      </c>
      <c r="I37" s="10"/>
      <c r="J37" s="10"/>
      <c r="K37" s="10"/>
      <c r="L37" s="10"/>
      <c r="M37" s="8"/>
      <c r="N37" s="13" t="s">
        <v>39</v>
      </c>
      <c r="O37" s="43"/>
      <c r="P37" s="43"/>
      <c r="Q37" s="43"/>
      <c r="R37" s="43"/>
      <c r="S37" s="53"/>
      <c r="T37" s="53"/>
      <c r="U37" s="53"/>
      <c r="V37" s="47"/>
      <c r="W37" s="13"/>
      <c r="X37" s="34"/>
      <c r="Y37" s="34"/>
    </row>
    <row r="38" spans="1:25" x14ac:dyDescent="0.25">
      <c r="A38" s="77">
        <v>6</v>
      </c>
      <c r="B38" s="3" t="s">
        <v>89</v>
      </c>
      <c r="C38" s="10" t="s">
        <v>26</v>
      </c>
      <c r="D38" s="10"/>
      <c r="E38" s="10"/>
      <c r="F38" s="10"/>
      <c r="G38" s="10"/>
      <c r="H38" s="10"/>
      <c r="I38" s="10"/>
      <c r="J38" s="10"/>
      <c r="K38" s="10"/>
      <c r="L38" s="10" t="s">
        <v>132</v>
      </c>
      <c r="M38" s="8"/>
      <c r="N38" s="13"/>
      <c r="O38" s="43"/>
      <c r="P38" s="43"/>
      <c r="Q38" s="43"/>
      <c r="R38" s="43"/>
      <c r="S38" s="53"/>
      <c r="T38" s="53"/>
      <c r="U38" s="53"/>
      <c r="V38" s="47"/>
      <c r="W38" s="13"/>
      <c r="X38" s="35" t="s">
        <v>140</v>
      </c>
      <c r="Y38" s="35"/>
    </row>
    <row r="39" spans="1:25" x14ac:dyDescent="0.25">
      <c r="A39" s="77">
        <v>7</v>
      </c>
      <c r="B39" s="3" t="s">
        <v>66</v>
      </c>
      <c r="C39" s="10" t="s">
        <v>25</v>
      </c>
      <c r="D39" s="10"/>
      <c r="E39" s="10"/>
      <c r="F39" s="10"/>
      <c r="G39" s="10"/>
      <c r="H39" s="10"/>
      <c r="I39" s="10"/>
      <c r="J39" s="10"/>
      <c r="K39" s="10"/>
      <c r="L39" s="10"/>
      <c r="M39" s="8" t="s">
        <v>67</v>
      </c>
      <c r="N39" s="13"/>
      <c r="O39" s="43"/>
      <c r="P39" s="43"/>
      <c r="Q39" s="43" t="s">
        <v>97</v>
      </c>
      <c r="R39" s="43"/>
      <c r="S39" s="53"/>
      <c r="T39" s="53"/>
      <c r="U39" s="53"/>
      <c r="V39" s="47"/>
      <c r="W39" s="13"/>
      <c r="X39" s="35" t="s">
        <v>140</v>
      </c>
      <c r="Y39" s="35" t="s">
        <v>140</v>
      </c>
    </row>
    <row r="40" spans="1:25" s="18" customFormat="1" x14ac:dyDescent="0.25">
      <c r="A40" s="77">
        <v>8</v>
      </c>
      <c r="B40" s="3" t="s">
        <v>61</v>
      </c>
      <c r="C40" s="10" t="s">
        <v>26</v>
      </c>
      <c r="D40" s="24"/>
      <c r="E40" s="10"/>
      <c r="F40" s="10"/>
      <c r="G40" s="10"/>
      <c r="H40" s="10"/>
      <c r="I40" s="10"/>
      <c r="J40" s="10"/>
      <c r="K40" s="10"/>
      <c r="L40" s="10"/>
      <c r="M40" s="8"/>
      <c r="N40" s="13" t="s">
        <v>114</v>
      </c>
      <c r="O40" s="43"/>
      <c r="P40" s="43"/>
      <c r="Q40" s="43"/>
      <c r="R40" s="43"/>
      <c r="S40" s="53"/>
      <c r="T40" s="53"/>
      <c r="U40" s="53"/>
      <c r="V40" s="47"/>
      <c r="W40" s="13"/>
      <c r="X40" s="34"/>
      <c r="Y40" s="34" t="s">
        <v>141</v>
      </c>
    </row>
    <row r="41" spans="1:25" x14ac:dyDescent="0.25">
      <c r="A41" s="77">
        <v>9</v>
      </c>
      <c r="B41" s="3" t="s">
        <v>117</v>
      </c>
      <c r="C41" s="10" t="s">
        <v>29</v>
      </c>
      <c r="D41" s="24"/>
      <c r="E41" s="10"/>
      <c r="F41" s="10"/>
      <c r="G41" s="10"/>
      <c r="H41" s="10" t="s">
        <v>39</v>
      </c>
      <c r="I41" s="10"/>
      <c r="J41" s="10"/>
      <c r="K41" s="10"/>
      <c r="L41" s="10"/>
      <c r="M41" s="8"/>
      <c r="N41" s="13" t="s">
        <v>118</v>
      </c>
      <c r="O41" s="43"/>
      <c r="P41" s="43"/>
      <c r="Q41" s="43"/>
      <c r="R41" s="43"/>
      <c r="S41" s="53"/>
      <c r="T41" s="53"/>
      <c r="U41" s="53"/>
      <c r="V41" s="47"/>
      <c r="W41" s="13"/>
      <c r="X41" s="35"/>
      <c r="Y41" s="35"/>
    </row>
    <row r="42" spans="1:25" x14ac:dyDescent="0.25">
      <c r="A42" s="77">
        <v>10</v>
      </c>
      <c r="B42" s="3" t="s">
        <v>120</v>
      </c>
      <c r="C42" s="10" t="s">
        <v>29</v>
      </c>
      <c r="D42" s="24"/>
      <c r="E42" s="10"/>
      <c r="F42" s="10"/>
      <c r="G42" s="10"/>
      <c r="H42" s="10" t="s">
        <v>39</v>
      </c>
      <c r="I42" s="10"/>
      <c r="J42" s="10"/>
      <c r="K42" s="10"/>
      <c r="L42" s="10"/>
      <c r="M42" s="8"/>
      <c r="N42" s="13" t="s">
        <v>119</v>
      </c>
      <c r="O42" s="43"/>
      <c r="P42" s="43"/>
      <c r="Q42" s="43"/>
      <c r="R42" s="43"/>
      <c r="S42" s="53"/>
      <c r="T42" s="53"/>
      <c r="U42" s="53"/>
      <c r="V42" s="47"/>
      <c r="W42" s="13"/>
      <c r="X42" s="35"/>
      <c r="Y42" s="35"/>
    </row>
    <row r="43" spans="1:25" x14ac:dyDescent="0.25">
      <c r="A43" s="77">
        <v>11</v>
      </c>
      <c r="B43" s="17" t="s">
        <v>125</v>
      </c>
      <c r="C43" s="20" t="s">
        <v>29</v>
      </c>
      <c r="D43" s="31"/>
      <c r="E43" s="20"/>
      <c r="F43" s="20"/>
      <c r="G43" s="20"/>
      <c r="H43" s="20"/>
      <c r="I43" s="20"/>
      <c r="J43" s="20"/>
      <c r="K43" s="20" t="s">
        <v>39</v>
      </c>
      <c r="L43" s="20"/>
      <c r="M43" s="19"/>
      <c r="N43" s="21"/>
      <c r="O43" s="44"/>
      <c r="P43" s="44"/>
      <c r="Q43" s="44"/>
      <c r="R43" s="44"/>
      <c r="S43" s="54"/>
      <c r="T43" s="54"/>
      <c r="U43" s="54"/>
      <c r="V43" s="51"/>
      <c r="W43" s="21"/>
      <c r="X43" s="36"/>
      <c r="Y43" s="36"/>
    </row>
    <row r="44" spans="1:25" x14ac:dyDescent="0.25">
      <c r="A44" s="77">
        <v>12</v>
      </c>
      <c r="B44" s="3" t="s">
        <v>63</v>
      </c>
      <c r="C44" s="10" t="s">
        <v>25</v>
      </c>
      <c r="D44" s="10"/>
      <c r="E44" s="10"/>
      <c r="F44" s="10"/>
      <c r="G44" s="10"/>
      <c r="H44" s="10"/>
      <c r="I44" s="10"/>
      <c r="J44" s="10"/>
      <c r="K44" s="10"/>
      <c r="L44" s="10"/>
      <c r="M44" s="8"/>
      <c r="N44" s="13"/>
      <c r="O44" s="43"/>
      <c r="P44" s="43"/>
      <c r="Q44" s="43" t="s">
        <v>75</v>
      </c>
      <c r="R44" s="43" t="s">
        <v>74</v>
      </c>
      <c r="S44" s="53"/>
      <c r="T44" s="53"/>
      <c r="U44" s="53"/>
      <c r="V44" s="47"/>
      <c r="W44" s="13"/>
      <c r="X44" s="35"/>
      <c r="Y44" s="35"/>
    </row>
    <row r="45" spans="1:25" x14ac:dyDescent="0.25">
      <c r="A45" s="77">
        <v>13</v>
      </c>
      <c r="B45" s="3" t="s">
        <v>76</v>
      </c>
      <c r="C45" s="10" t="s">
        <v>25</v>
      </c>
      <c r="D45" s="10"/>
      <c r="E45" s="10"/>
      <c r="F45" s="10"/>
      <c r="G45" s="10"/>
      <c r="H45" s="10"/>
      <c r="I45" s="10"/>
      <c r="J45" s="10"/>
      <c r="K45" s="10"/>
      <c r="L45" s="10"/>
      <c r="M45" s="8"/>
      <c r="N45" s="13"/>
      <c r="O45" s="43"/>
      <c r="P45" s="43" t="s">
        <v>77</v>
      </c>
      <c r="Q45" s="43"/>
      <c r="R45" s="43"/>
      <c r="S45" s="53"/>
      <c r="T45" s="53"/>
      <c r="U45" s="53"/>
      <c r="V45" s="47"/>
      <c r="W45" s="13"/>
      <c r="X45" s="35"/>
      <c r="Y45" s="35"/>
    </row>
    <row r="46" spans="1:25" x14ac:dyDescent="0.25">
      <c r="A46" s="77">
        <v>14</v>
      </c>
      <c r="B46" s="3" t="s">
        <v>78</v>
      </c>
      <c r="C46" s="10" t="s">
        <v>25</v>
      </c>
      <c r="D46" s="10"/>
      <c r="E46" s="10"/>
      <c r="F46" s="10"/>
      <c r="G46" s="10"/>
      <c r="H46" s="10"/>
      <c r="I46" s="10"/>
      <c r="J46" s="10"/>
      <c r="K46" s="10"/>
      <c r="L46" s="10"/>
      <c r="M46" s="8"/>
      <c r="N46" s="13"/>
      <c r="O46" s="43"/>
      <c r="P46" s="43" t="s">
        <v>133</v>
      </c>
      <c r="Q46" s="43"/>
      <c r="R46" s="43"/>
      <c r="S46" s="53"/>
      <c r="T46" s="53"/>
      <c r="U46" s="53"/>
      <c r="V46" s="47"/>
      <c r="W46" s="13"/>
      <c r="X46" s="35"/>
      <c r="Y46" s="35"/>
    </row>
    <row r="47" spans="1:25" x14ac:dyDescent="0.25">
      <c r="A47" s="77">
        <v>15</v>
      </c>
      <c r="B47" s="3" t="s">
        <v>22</v>
      </c>
      <c r="C47" s="10" t="s">
        <v>26</v>
      </c>
      <c r="D47" s="10"/>
      <c r="E47" s="10"/>
      <c r="F47" s="10"/>
      <c r="G47" s="10"/>
      <c r="H47" s="10"/>
      <c r="I47" s="10"/>
      <c r="J47" s="10"/>
      <c r="K47" s="10"/>
      <c r="L47" s="10"/>
      <c r="M47" s="8"/>
      <c r="N47" s="13"/>
      <c r="O47" s="43"/>
      <c r="P47" s="43"/>
      <c r="Q47" s="43"/>
      <c r="R47" s="43"/>
      <c r="S47" s="53" t="s">
        <v>121</v>
      </c>
      <c r="T47" s="53" t="s">
        <v>124</v>
      </c>
      <c r="U47" s="53"/>
      <c r="V47" s="47"/>
      <c r="W47" s="13"/>
      <c r="X47" s="35"/>
      <c r="Y47" s="35"/>
    </row>
    <row r="48" spans="1:25" x14ac:dyDescent="0.25">
      <c r="A48" s="77">
        <v>16</v>
      </c>
      <c r="B48" s="3" t="s">
        <v>98</v>
      </c>
      <c r="C48" s="8" t="s">
        <v>26</v>
      </c>
      <c r="D48" s="10"/>
      <c r="E48" s="10"/>
      <c r="F48" s="10"/>
      <c r="G48" s="10"/>
      <c r="H48" s="10"/>
      <c r="I48" s="10"/>
      <c r="J48" s="10"/>
      <c r="K48" s="10"/>
      <c r="L48" s="10"/>
      <c r="M48" s="8"/>
      <c r="N48" s="13"/>
      <c r="O48" s="43"/>
      <c r="P48" s="43"/>
      <c r="Q48" s="43"/>
      <c r="R48" s="43"/>
      <c r="S48" s="53"/>
      <c r="T48" s="53"/>
      <c r="U48" s="47" t="s">
        <v>134</v>
      </c>
      <c r="V48" s="47"/>
      <c r="W48" s="12"/>
      <c r="X48" s="35"/>
      <c r="Y48" s="35"/>
    </row>
    <row r="49" spans="1:25" x14ac:dyDescent="0.25">
      <c r="A49" s="77">
        <v>17</v>
      </c>
      <c r="B49" s="63" t="s">
        <v>122</v>
      </c>
      <c r="C49" s="64" t="s">
        <v>25</v>
      </c>
      <c r="D49" s="10"/>
      <c r="E49" s="10"/>
      <c r="F49" s="10"/>
      <c r="G49" s="10"/>
      <c r="H49" s="10"/>
      <c r="I49" s="10"/>
      <c r="J49" s="10"/>
      <c r="K49" s="10"/>
      <c r="L49" s="10"/>
      <c r="M49" s="8"/>
      <c r="N49" s="13"/>
      <c r="O49" s="43"/>
      <c r="P49" s="43"/>
      <c r="Q49" s="43"/>
      <c r="R49" s="43"/>
      <c r="S49" s="53" t="s">
        <v>123</v>
      </c>
      <c r="T49" s="53"/>
      <c r="U49" s="47"/>
      <c r="V49" s="53"/>
      <c r="W49" s="12"/>
      <c r="X49" s="35"/>
      <c r="Y49" s="35"/>
    </row>
    <row r="50" spans="1:25" x14ac:dyDescent="0.25">
      <c r="A50" s="77">
        <v>18</v>
      </c>
      <c r="B50" s="63" t="s">
        <v>57</v>
      </c>
      <c r="C50" s="64" t="s">
        <v>25</v>
      </c>
      <c r="D50" s="10"/>
      <c r="E50" s="10"/>
      <c r="F50" s="10"/>
      <c r="G50" s="10"/>
      <c r="H50" s="10"/>
      <c r="I50" s="10"/>
      <c r="J50" s="10"/>
      <c r="K50" s="10"/>
      <c r="L50" s="10"/>
      <c r="M50" s="8"/>
      <c r="N50" s="13"/>
      <c r="O50" s="43" t="s">
        <v>115</v>
      </c>
      <c r="P50" s="43"/>
      <c r="Q50" s="43"/>
      <c r="R50" s="43"/>
      <c r="S50" s="53"/>
      <c r="T50" s="53"/>
      <c r="U50" s="47" t="s">
        <v>151</v>
      </c>
      <c r="V50" s="53"/>
      <c r="W50" s="12"/>
      <c r="X50" s="35" t="s">
        <v>141</v>
      </c>
      <c r="Y50" s="35" t="s">
        <v>141</v>
      </c>
    </row>
    <row r="51" spans="1:25" x14ac:dyDescent="0.25">
      <c r="A51" s="77">
        <v>19</v>
      </c>
      <c r="B51" s="63" t="s">
        <v>152</v>
      </c>
      <c r="C51" s="64" t="s">
        <v>25</v>
      </c>
      <c r="D51" s="10"/>
      <c r="E51" s="10"/>
      <c r="F51" s="10"/>
      <c r="G51" s="10"/>
      <c r="H51" s="10"/>
      <c r="I51" s="10"/>
      <c r="J51" s="10"/>
      <c r="K51" s="10"/>
      <c r="L51" s="10"/>
      <c r="M51" s="8"/>
      <c r="N51" s="13"/>
      <c r="O51" s="43"/>
      <c r="P51" s="43"/>
      <c r="Q51" s="43"/>
      <c r="R51" s="43" t="s">
        <v>143</v>
      </c>
      <c r="S51" s="53"/>
      <c r="T51" s="53"/>
      <c r="U51" s="47"/>
      <c r="V51" s="53"/>
      <c r="W51" s="12"/>
      <c r="X51" s="35"/>
      <c r="Y51" s="35"/>
    </row>
    <row r="52" spans="1:25" x14ac:dyDescent="0.25">
      <c r="A52" s="77">
        <v>20</v>
      </c>
      <c r="B52" s="63" t="s">
        <v>142</v>
      </c>
      <c r="C52" s="64" t="s">
        <v>25</v>
      </c>
      <c r="D52" s="10"/>
      <c r="E52" s="10"/>
      <c r="F52" s="10"/>
      <c r="G52" s="10"/>
      <c r="H52" s="10"/>
      <c r="I52" s="10"/>
      <c r="J52" s="10"/>
      <c r="K52" s="10"/>
      <c r="L52" s="10"/>
      <c r="M52" s="8"/>
      <c r="N52" s="13"/>
      <c r="O52" s="43"/>
      <c r="P52" s="43" t="s">
        <v>153</v>
      </c>
      <c r="Q52" s="43"/>
      <c r="R52" s="43"/>
      <c r="S52" s="53"/>
      <c r="T52" s="53"/>
      <c r="U52" s="47"/>
      <c r="V52" s="53"/>
      <c r="W52" s="12"/>
      <c r="X52" s="35"/>
      <c r="Y52" s="35"/>
    </row>
    <row r="53" spans="1:25" x14ac:dyDescent="0.25">
      <c r="A53" s="77">
        <v>21</v>
      </c>
      <c r="B53" s="17" t="s">
        <v>163</v>
      </c>
      <c r="C53" s="19" t="s">
        <v>26</v>
      </c>
      <c r="D53" s="20"/>
      <c r="E53" s="20"/>
      <c r="F53" s="20"/>
      <c r="G53" s="20"/>
      <c r="H53" s="20"/>
      <c r="I53" s="20"/>
      <c r="J53" s="20"/>
      <c r="K53" s="20"/>
      <c r="L53" s="20"/>
      <c r="M53" s="19"/>
      <c r="N53" s="21"/>
      <c r="O53" s="44"/>
      <c r="P53" s="44"/>
      <c r="Q53" s="44"/>
      <c r="R53" s="44"/>
      <c r="S53" s="54"/>
      <c r="T53" s="54"/>
      <c r="U53" s="51" t="s">
        <v>164</v>
      </c>
      <c r="V53" s="54"/>
      <c r="W53" s="21"/>
      <c r="X53" s="36"/>
      <c r="Y53" s="36"/>
    </row>
    <row r="55" spans="1:25" x14ac:dyDescent="0.25">
      <c r="B55" s="2"/>
      <c r="E55" s="2" t="s">
        <v>135</v>
      </c>
      <c r="F55" s="2" t="s">
        <v>136</v>
      </c>
      <c r="J55" s="83" t="s">
        <v>156</v>
      </c>
      <c r="K55" s="83"/>
      <c r="L55" s="83"/>
      <c r="M55" s="83"/>
      <c r="N55" s="83"/>
      <c r="O55" s="83"/>
      <c r="P55" s="83"/>
      <c r="Q55" s="83"/>
      <c r="R55" s="83"/>
    </row>
    <row r="56" spans="1:25" x14ac:dyDescent="0.25">
      <c r="B56" s="2"/>
      <c r="D56" s="26" t="s">
        <v>137</v>
      </c>
      <c r="E56" s="28">
        <v>19</v>
      </c>
      <c r="F56" s="28">
        <v>17</v>
      </c>
      <c r="J56" s="80" t="s">
        <v>158</v>
      </c>
      <c r="K56" s="80"/>
      <c r="L56" s="80"/>
      <c r="M56" s="80"/>
      <c r="N56" s="80"/>
      <c r="O56" s="80"/>
      <c r="P56" s="80"/>
      <c r="Q56" s="80"/>
      <c r="R56" s="80"/>
    </row>
    <row r="57" spans="1:25" x14ac:dyDescent="0.25">
      <c r="B57" s="2"/>
      <c r="D57" s="26" t="s">
        <v>154</v>
      </c>
      <c r="E57" s="28">
        <v>7</v>
      </c>
      <c r="F57" s="28">
        <v>4</v>
      </c>
      <c r="J57" s="80" t="s">
        <v>170</v>
      </c>
      <c r="K57" s="80"/>
      <c r="L57" s="80"/>
      <c r="M57" s="80"/>
      <c r="N57" s="80"/>
      <c r="O57" s="80"/>
      <c r="P57" s="80"/>
      <c r="Q57" s="80"/>
      <c r="R57" s="80"/>
    </row>
    <row r="58" spans="1:25" x14ac:dyDescent="0.25">
      <c r="B58" s="2"/>
      <c r="D58" s="26" t="s">
        <v>167</v>
      </c>
      <c r="E58" s="28">
        <v>6</v>
      </c>
      <c r="F58" s="28">
        <v>0</v>
      </c>
      <c r="H58" s="1"/>
      <c r="J58" s="80" t="s">
        <v>157</v>
      </c>
      <c r="K58" s="80"/>
      <c r="L58" s="80"/>
      <c r="M58" s="80"/>
      <c r="N58" s="80"/>
      <c r="O58" s="80"/>
      <c r="P58" s="80"/>
      <c r="Q58" s="80"/>
      <c r="R58" s="80"/>
      <c r="T58" s="1"/>
    </row>
    <row r="59" spans="1:25" x14ac:dyDescent="0.25">
      <c r="B59" s="2"/>
      <c r="C59" s="79" t="s">
        <v>171</v>
      </c>
      <c r="D59" s="79"/>
      <c r="E59" s="2">
        <v>2</v>
      </c>
      <c r="F59" s="1"/>
      <c r="J59" s="80" t="s">
        <v>159</v>
      </c>
      <c r="K59" s="80"/>
      <c r="L59" s="80"/>
      <c r="M59" s="80"/>
      <c r="N59" s="80"/>
      <c r="O59" s="80"/>
      <c r="P59" s="80"/>
      <c r="Q59" s="80"/>
      <c r="R59" s="80"/>
    </row>
    <row r="60" spans="1:25" x14ac:dyDescent="0.25">
      <c r="B60" s="2"/>
      <c r="C60" s="1"/>
      <c r="D60" s="26" t="s">
        <v>166</v>
      </c>
      <c r="E60" s="29">
        <f>SUM(E56:E59)</f>
        <v>34</v>
      </c>
      <c r="F60" s="29">
        <f>SUM(F56:F58)</f>
        <v>21</v>
      </c>
      <c r="H60" s="1"/>
      <c r="J60" s="80" t="s">
        <v>168</v>
      </c>
      <c r="K60" s="80"/>
      <c r="L60" s="80"/>
      <c r="M60" s="80"/>
      <c r="N60" s="80"/>
      <c r="O60" s="80"/>
      <c r="P60" s="80"/>
      <c r="Q60" s="80"/>
      <c r="R60" s="80"/>
    </row>
    <row r="61" spans="1:25" x14ac:dyDescent="0.25">
      <c r="J61" s="2" t="s">
        <v>25</v>
      </c>
      <c r="K61" s="79" t="s">
        <v>169</v>
      </c>
      <c r="L61" s="79"/>
      <c r="M61" s="79"/>
    </row>
    <row r="62" spans="1:25" x14ac:dyDescent="0.25">
      <c r="D62" s="1" t="s">
        <v>165</v>
      </c>
      <c r="E62" s="30">
        <f>E60+F60</f>
        <v>55</v>
      </c>
      <c r="F62" s="1"/>
      <c r="G62" s="1"/>
      <c r="H62" s="1"/>
    </row>
    <row r="65" spans="4:5" x14ac:dyDescent="0.25">
      <c r="D65" s="26" t="s">
        <v>26</v>
      </c>
      <c r="E65" s="2">
        <v>21</v>
      </c>
    </row>
    <row r="66" spans="4:5" x14ac:dyDescent="0.25">
      <c r="D66" s="26" t="s">
        <v>25</v>
      </c>
      <c r="E66" s="2">
        <v>19</v>
      </c>
    </row>
    <row r="67" spans="4:5" x14ac:dyDescent="0.25">
      <c r="D67" s="26" t="s">
        <v>29</v>
      </c>
      <c r="E67" s="2">
        <v>5</v>
      </c>
    </row>
    <row r="68" spans="4:5" x14ac:dyDescent="0.25">
      <c r="D68" s="26" t="s">
        <v>27</v>
      </c>
      <c r="E68" s="2">
        <v>1</v>
      </c>
    </row>
    <row r="69" spans="4:5" x14ac:dyDescent="0.25">
      <c r="D69" s="26" t="s">
        <v>28</v>
      </c>
      <c r="E69" s="2">
        <v>1</v>
      </c>
    </row>
    <row r="70" spans="4:5" x14ac:dyDescent="0.25">
      <c r="E70" s="28">
        <f>SUM(E65:E69)</f>
        <v>47</v>
      </c>
    </row>
    <row r="83" spans="3:4" x14ac:dyDescent="0.25">
      <c r="C83" s="2" t="s">
        <v>26</v>
      </c>
      <c r="D83" s="2">
        <v>21</v>
      </c>
    </row>
    <row r="84" spans="3:4" x14ac:dyDescent="0.25">
      <c r="C84" s="2" t="s">
        <v>25</v>
      </c>
      <c r="D84" s="2">
        <v>19</v>
      </c>
    </row>
    <row r="85" spans="3:4" x14ac:dyDescent="0.25">
      <c r="C85" s="2" t="s">
        <v>29</v>
      </c>
      <c r="D85" s="2">
        <v>6</v>
      </c>
    </row>
    <row r="86" spans="3:4" x14ac:dyDescent="0.25">
      <c r="C86" s="2" t="s">
        <v>27</v>
      </c>
      <c r="D86" s="2">
        <v>1</v>
      </c>
    </row>
    <row r="87" spans="3:4" x14ac:dyDescent="0.25">
      <c r="C87" s="2" t="s">
        <v>28</v>
      </c>
      <c r="D87" s="2">
        <v>1</v>
      </c>
    </row>
  </sheetData>
  <sortState xmlns:xlrd2="http://schemas.microsoft.com/office/spreadsheetml/2017/richdata2" ref="C83:D87">
    <sortCondition descending="1" ref="D83:D87"/>
  </sortState>
  <mergeCells count="10">
    <mergeCell ref="K61:M61"/>
    <mergeCell ref="C59:D59"/>
    <mergeCell ref="J59:R59"/>
    <mergeCell ref="J60:R60"/>
    <mergeCell ref="B2:C2"/>
    <mergeCell ref="B32:C32"/>
    <mergeCell ref="J55:R55"/>
    <mergeCell ref="J56:R56"/>
    <mergeCell ref="J57:R57"/>
    <mergeCell ref="J58:R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Nacional de May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Robert</cp:lastModifiedBy>
  <dcterms:created xsi:type="dcterms:W3CDTF">2020-11-21T19:12:13Z</dcterms:created>
  <dcterms:modified xsi:type="dcterms:W3CDTF">2025-03-24T12:12:04Z</dcterms:modified>
</cp:coreProperties>
</file>